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240" yWindow="330" windowWidth="18915" windowHeight="11535" tabRatio="491"/>
  </bookViews>
  <sheets>
    <sheet name="2018" sheetId="21" r:id="rId1"/>
  </sheets>
  <definedNames>
    <definedName name="_xlnm._FilterDatabase" localSheetId="0" hidden="1">'2018'!$A$9:$G$23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">#REF!</definedName>
    <definedName name="а123">#REF!</definedName>
    <definedName name="вп">#REF!</definedName>
    <definedName name="_xlnm.Print_Titles" localSheetId="0">'2018'!$8:$8</definedName>
    <definedName name="йц">#REF!</definedName>
    <definedName name="_xlnm.Print_Area" localSheetId="0">'2018'!$A$1:$H$55</definedName>
    <definedName name="уеовао">#REF!</definedName>
  </definedNames>
  <calcPr calcId="145621"/>
</workbook>
</file>

<file path=xl/calcChain.xml><?xml version="1.0" encoding="utf-8"?>
<calcChain xmlns="http://schemas.openxmlformats.org/spreadsheetml/2006/main">
  <c r="H55" i="21" l="1"/>
  <c r="H54" i="21"/>
  <c r="H53" i="21"/>
  <c r="H52" i="21"/>
  <c r="H51" i="21"/>
  <c r="H50" i="21"/>
  <c r="H49" i="21"/>
  <c r="H48" i="21"/>
  <c r="H47" i="21"/>
  <c r="H46" i="21"/>
  <c r="H45" i="21"/>
  <c r="H41" i="21"/>
  <c r="G41" i="21"/>
  <c r="F41" i="21"/>
  <c r="E41" i="21"/>
  <c r="D41" i="21"/>
  <c r="H39" i="21"/>
  <c r="H38" i="21"/>
  <c r="H37" i="21"/>
  <c r="H36" i="21"/>
  <c r="H35" i="21"/>
  <c r="H34" i="21"/>
  <c r="H33" i="21"/>
  <c r="H32" i="21"/>
  <c r="H31" i="21"/>
  <c r="H30" i="21"/>
  <c r="H29" i="21"/>
  <c r="H25" i="21"/>
  <c r="G25" i="21"/>
  <c r="F25" i="21"/>
  <c r="E25" i="21"/>
  <c r="D25" i="21"/>
  <c r="H14" i="21" l="1"/>
  <c r="H15" i="21"/>
  <c r="H16" i="21"/>
  <c r="H17" i="21"/>
  <c r="H18" i="21"/>
  <c r="H19" i="21"/>
  <c r="H20" i="21"/>
  <c r="H21" i="21"/>
  <c r="H22" i="21"/>
  <c r="H23" i="21"/>
  <c r="H13" i="21"/>
  <c r="G9" i="21"/>
  <c r="F9" i="21"/>
  <c r="E9" i="21"/>
  <c r="H9" i="21" l="1"/>
</calcChain>
</file>

<file path=xl/sharedStrings.xml><?xml version="1.0" encoding="utf-8"?>
<sst xmlns="http://schemas.openxmlformats.org/spreadsheetml/2006/main" count="60" uniqueCount="30">
  <si>
    <t>Наименование МО</t>
  </si>
  <si>
    <t>Район</t>
  </si>
  <si>
    <t>Михайловский сельсовет</t>
  </si>
  <si>
    <t>Ужурский район</t>
  </si>
  <si>
    <t>Васильевский сельсовет</t>
  </si>
  <si>
    <t>город Ужур</t>
  </si>
  <si>
    <t>Златоруновский сельсовет</t>
  </si>
  <si>
    <t>Ильинский сельсовет</t>
  </si>
  <si>
    <t>Крутоярский сельсовет</t>
  </si>
  <si>
    <t>Кулунский сельсовет</t>
  </si>
  <si>
    <t>Локшинский сельсовет</t>
  </si>
  <si>
    <t>Малоимышский сельсовет</t>
  </si>
  <si>
    <t>Озероучумский сельсовет</t>
  </si>
  <si>
    <t>Прилужский сельсовет</t>
  </si>
  <si>
    <t>Приреченский сельсовет</t>
  </si>
  <si>
    <t>Солгонский сельсовет</t>
  </si>
  <si>
    <r>
      <t xml:space="preserve">Размер норматива 
</t>
    </r>
    <r>
      <rPr>
        <i/>
        <sz val="12"/>
        <color theme="1"/>
        <rFont val="Times New Roman"/>
        <family val="1"/>
        <charset val="204"/>
      </rPr>
      <t>(в процентах)</t>
    </r>
  </si>
  <si>
    <t>1 03 02230 01 0000 110</t>
  </si>
  <si>
    <t>1 03 02240 01 0000 110</t>
  </si>
  <si>
    <t>1 03 02250 01 0000 110</t>
  </si>
  <si>
    <t>103 02260 01 0000 110</t>
  </si>
  <si>
    <t>тыс. рублей</t>
  </si>
  <si>
    <t xml:space="preserve"> к решению</t>
  </si>
  <si>
    <t xml:space="preserve"> Приложение 22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</si>
  <si>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в бюджеты городского и сельских поселений с учетом установленных дифференцированных нормативов отчислений                          
на 2018 год и плановый перид 2019-2020 годы</t>
  </si>
  <si>
    <t>2020 год</t>
  </si>
  <si>
    <t>2019 год</t>
  </si>
  <si>
    <t>2018 год</t>
  </si>
  <si>
    <t xml:space="preserve">Итого </t>
  </si>
  <si>
    <t xml:space="preserve">от 12.12.2017 № 24-172р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</si>
</sst>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%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0" fillId="0" borderId="0"/>
    <xf numFmtId="0" fontId="11" fillId="0" borderId="0"/>
    <xf numFmtId="0" fontId="1" fillId="0" borderId="0"/>
    <xf numFmtId="0" fontId="10" fillId="0" borderId="0"/>
  </cellStyleXfs>
  <cellXfs count="32">
    <xf numFmtId="0" fontId="0" fillId="0" borderId="0" xfId="0"/>
    <xf numFmtId="165" fontId="5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 applyProtection="1">
      <alignment horizontal="center"/>
    </xf>
    <xf numFmtId="164" fontId="8" fillId="2" borderId="1" xfId="1" applyNumberFormat="1" applyFont="1" applyFill="1" applyBorder="1" applyAlignment="1" applyProtection="1">
      <alignment horizontal="center" wrapText="1"/>
      <protection locked="0"/>
    </xf>
    <xf numFmtId="0" fontId="8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0" fontId="13" fillId="2" borderId="0" xfId="0" applyFont="1" applyFill="1"/>
    <xf numFmtId="165" fontId="9" fillId="2" borderId="1" xfId="0" applyNumberFormat="1" applyFont="1" applyFill="1" applyBorder="1" applyAlignment="1">
      <alignment horizontal="right"/>
    </xf>
    <xf numFmtId="0" fontId="14" fillId="2" borderId="0" xfId="0" applyFont="1" applyFill="1"/>
    <xf numFmtId="164" fontId="4" fillId="2" borderId="1" xfId="1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6" fillId="2" borderId="0" xfId="1" applyFont="1" applyFill="1" applyBorder="1" applyAlignment="1">
      <alignment horizontal="right" vertical="top" wrapText="1"/>
    </xf>
    <xf numFmtId="0" fontId="17" fillId="2" borderId="0" xfId="1" applyFont="1" applyFill="1" applyBorder="1" applyAlignment="1">
      <alignment horizontal="right" vertical="top" wrapText="1"/>
    </xf>
    <xf numFmtId="0" fontId="2" fillId="2" borderId="0" xfId="1" applyFont="1" applyFill="1" applyBorder="1" applyAlignment="1">
      <alignment horizontal="right" vertical="top" wrapText="1"/>
    </xf>
    <xf numFmtId="0" fontId="8" fillId="0" borderId="0" xfId="0" applyFont="1" applyFill="1" applyAlignment="1"/>
    <xf numFmtId="0" fontId="5" fillId="2" borderId="3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center" vertical="center" wrapText="1"/>
    </xf>
    <xf numFmtId="0" fontId="0" fillId="0" borderId="0" xfId="0" applyAlignment="1"/>
    <xf numFmtId="0" fontId="2" fillId="2" borderId="0" xfId="1" applyFont="1" applyFill="1" applyBorder="1" applyAlignment="1">
      <alignment horizontal="right" vertical="top" wrapText="1"/>
    </xf>
    <xf numFmtId="0" fontId="17" fillId="2" borderId="0" xfId="1" applyFont="1" applyFill="1" applyBorder="1" applyAlignment="1">
      <alignment horizontal="right" vertical="top" wrapText="1"/>
    </xf>
    <xf numFmtId="0" fontId="2" fillId="2" borderId="1" xfId="1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2" borderId="0" xfId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</cellXfs>
  <cellStyles count="6">
    <cellStyle name=" 1" xfId="2"/>
    <cellStyle name="Обычный" xfId="0" builtinId="0"/>
    <cellStyle name="Обычный 2" xfId="3"/>
    <cellStyle name="Обычный 2 2" xfId="1"/>
    <cellStyle name="Обычный 3" xfId="4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view="pageBreakPreview" zoomScale="85" zoomScaleNormal="75" zoomScaleSheetLayoutView="85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A40" sqref="A40:H40"/>
    </sheetView>
  </sheetViews>
  <sheetFormatPr defaultColWidth="9.140625" defaultRowHeight="15" outlineLevelRow="1" x14ac:dyDescent="0.25"/>
  <cols>
    <col min="1" max="1" width="5.28515625" style="6" customWidth="1"/>
    <col min="2" max="2" width="32" style="6" customWidth="1"/>
    <col min="3" max="3" width="16.7109375" style="6" customWidth="1"/>
    <col min="4" max="4" width="21.28515625" style="6" customWidth="1"/>
    <col min="5" max="5" width="22.5703125" style="6" customWidth="1"/>
    <col min="6" max="6" width="21.7109375" style="6" customWidth="1"/>
    <col min="7" max="7" width="21.28515625" style="6" customWidth="1"/>
    <col min="8" max="8" width="29.5703125" style="6" customWidth="1"/>
    <col min="9" max="16384" width="9.140625" style="6"/>
  </cols>
  <sheetData>
    <row r="1" spans="1:15" ht="21" customHeight="1" x14ac:dyDescent="0.25">
      <c r="A1" s="22"/>
      <c r="B1" s="23"/>
      <c r="C1" s="23"/>
      <c r="D1" s="23"/>
      <c r="E1" s="23"/>
      <c r="F1" s="23"/>
      <c r="G1" s="23"/>
      <c r="H1" s="23"/>
      <c r="I1" s="12"/>
      <c r="J1" s="12"/>
      <c r="K1" s="12"/>
      <c r="L1" s="12"/>
      <c r="M1" s="12"/>
      <c r="N1" s="12"/>
      <c r="O1" s="12"/>
    </row>
    <row r="2" spans="1:15" ht="21" customHeight="1" x14ac:dyDescent="0.3">
      <c r="A2" s="14"/>
      <c r="B2" s="13"/>
      <c r="C2" s="13"/>
      <c r="D2" s="13"/>
      <c r="E2" s="13"/>
      <c r="F2" s="13"/>
      <c r="G2" s="13"/>
      <c r="H2" s="26" t="s">
        <v>23</v>
      </c>
      <c r="I2" s="27"/>
      <c r="J2" s="12"/>
      <c r="K2" s="12"/>
      <c r="L2" s="12"/>
      <c r="M2" s="12"/>
      <c r="N2" s="12"/>
      <c r="O2" s="12"/>
    </row>
    <row r="3" spans="1:15" ht="14.25" customHeight="1" x14ac:dyDescent="0.3">
      <c r="A3" s="14"/>
      <c r="B3" s="13"/>
      <c r="C3" s="13"/>
      <c r="D3" s="13"/>
      <c r="E3" s="13"/>
      <c r="F3" s="13"/>
      <c r="G3" s="13"/>
      <c r="H3" s="15" t="s">
        <v>22</v>
      </c>
      <c r="I3" s="15"/>
      <c r="J3" s="15"/>
      <c r="K3" s="12"/>
      <c r="L3" s="12"/>
      <c r="M3" s="12"/>
      <c r="N3" s="12"/>
      <c r="O3" s="12"/>
    </row>
    <row r="4" spans="1:15" ht="18.75" customHeight="1" x14ac:dyDescent="0.3">
      <c r="A4" s="14"/>
      <c r="B4" s="13"/>
      <c r="C4" s="13"/>
      <c r="D4" s="13"/>
      <c r="E4" s="13"/>
      <c r="F4" s="13"/>
      <c r="G4" s="13"/>
      <c r="H4" s="25" t="s">
        <v>29</v>
      </c>
      <c r="I4" s="25"/>
      <c r="J4" s="25"/>
      <c r="K4" s="12"/>
      <c r="L4" s="12"/>
      <c r="M4" s="12"/>
      <c r="N4" s="12"/>
      <c r="O4" s="12"/>
    </row>
    <row r="5" spans="1:15" ht="78.75" customHeight="1" x14ac:dyDescent="0.25">
      <c r="A5" s="20" t="s">
        <v>24</v>
      </c>
      <c r="B5" s="20"/>
      <c r="C5" s="20"/>
      <c r="D5" s="20"/>
      <c r="E5" s="20"/>
      <c r="F5" s="20"/>
      <c r="G5" s="20"/>
      <c r="H5" s="21"/>
    </row>
    <row r="6" spans="1:15" ht="22.5" customHeight="1" x14ac:dyDescent="0.25">
      <c r="A6" s="28" t="s">
        <v>21</v>
      </c>
      <c r="B6" s="28"/>
      <c r="C6" s="28"/>
      <c r="D6" s="28"/>
      <c r="E6" s="28"/>
      <c r="F6" s="28"/>
      <c r="G6" s="28"/>
      <c r="H6" s="28"/>
    </row>
    <row r="7" spans="1:15" ht="18" customHeight="1" x14ac:dyDescent="0.3">
      <c r="A7" s="29" t="s">
        <v>27</v>
      </c>
      <c r="B7" s="29"/>
      <c r="C7" s="29"/>
      <c r="D7" s="29"/>
      <c r="E7" s="29"/>
      <c r="F7" s="29"/>
      <c r="G7" s="29"/>
      <c r="H7" s="29"/>
    </row>
    <row r="8" spans="1:15" ht="48.75" customHeight="1" x14ac:dyDescent="0.25">
      <c r="A8" s="24" t="s">
        <v>0</v>
      </c>
      <c r="B8" s="24"/>
      <c r="C8" s="10" t="s">
        <v>16</v>
      </c>
      <c r="D8" s="11" t="s">
        <v>17</v>
      </c>
      <c r="E8" s="11" t="s">
        <v>18</v>
      </c>
      <c r="F8" s="11" t="s">
        <v>19</v>
      </c>
      <c r="G8" s="11" t="s">
        <v>20</v>
      </c>
      <c r="H8" s="11" t="s">
        <v>28</v>
      </c>
    </row>
    <row r="9" spans="1:15" s="8" customFormat="1" ht="18.75" x14ac:dyDescent="0.3">
      <c r="A9" s="16" t="s">
        <v>3</v>
      </c>
      <c r="B9" s="17"/>
      <c r="C9" s="9">
        <v>3.3300000000000001E-3</v>
      </c>
      <c r="D9" s="1">
        <v>890.4</v>
      </c>
      <c r="E9" s="1">
        <f>SUM(E11:E23)</f>
        <v>7.0000000000000009</v>
      </c>
      <c r="F9" s="1">
        <f>SUM(F11:F23)</f>
        <v>1637.5</v>
      </c>
      <c r="G9" s="1">
        <f t="shared" ref="G9:H9" si="0">SUM(G11:G23)</f>
        <v>-138.30000000000001</v>
      </c>
      <c r="H9" s="1">
        <f t="shared" si="0"/>
        <v>2396.6</v>
      </c>
    </row>
    <row r="10" spans="1:15" ht="18.75" customHeight="1" outlineLevel="1" x14ac:dyDescent="0.3">
      <c r="A10" s="18" t="s">
        <v>1</v>
      </c>
      <c r="B10" s="19"/>
      <c r="C10" s="3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</row>
    <row r="11" spans="1:15" ht="18.75" customHeight="1" outlineLevel="1" x14ac:dyDescent="0.3">
      <c r="A11" s="4">
        <v>1</v>
      </c>
      <c r="B11" s="5" t="s">
        <v>4</v>
      </c>
      <c r="C11" s="3">
        <v>5.0000000000000002E-5</v>
      </c>
      <c r="D11" s="7">
        <v>13.4</v>
      </c>
      <c r="E11" s="7">
        <v>0.1</v>
      </c>
      <c r="F11" s="7">
        <v>24.6</v>
      </c>
      <c r="G11" s="7">
        <v>-2.1</v>
      </c>
      <c r="H11" s="7">
        <v>36</v>
      </c>
    </row>
    <row r="12" spans="1:15" ht="18.75" customHeight="1" outlineLevel="1" x14ac:dyDescent="0.3">
      <c r="A12" s="4">
        <v>2</v>
      </c>
      <c r="B12" s="5" t="s">
        <v>5</v>
      </c>
      <c r="C12" s="3">
        <v>1.431E-3</v>
      </c>
      <c r="D12" s="7">
        <v>382.6</v>
      </c>
      <c r="E12" s="7">
        <v>3.1</v>
      </c>
      <c r="F12" s="7">
        <v>703.7</v>
      </c>
      <c r="G12" s="7">
        <v>-59.4</v>
      </c>
      <c r="H12" s="7">
        <v>1030</v>
      </c>
    </row>
    <row r="13" spans="1:15" ht="18.75" customHeight="1" outlineLevel="1" x14ac:dyDescent="0.3">
      <c r="A13" s="4">
        <v>3</v>
      </c>
      <c r="B13" s="5" t="s">
        <v>6</v>
      </c>
      <c r="C13" s="2">
        <v>1.1E-4</v>
      </c>
      <c r="D13" s="7">
        <v>29.4</v>
      </c>
      <c r="E13" s="7">
        <v>0.2</v>
      </c>
      <c r="F13" s="7">
        <v>54.1</v>
      </c>
      <c r="G13" s="7">
        <v>-4.5999999999999996</v>
      </c>
      <c r="H13" s="7">
        <f>SUM(D13:G13)</f>
        <v>79.100000000000009</v>
      </c>
    </row>
    <row r="14" spans="1:15" ht="18.75" customHeight="1" outlineLevel="1" x14ac:dyDescent="0.3">
      <c r="A14" s="4">
        <v>4</v>
      </c>
      <c r="B14" s="5" t="s">
        <v>7</v>
      </c>
      <c r="C14" s="2">
        <v>2.0900000000000001E-4</v>
      </c>
      <c r="D14" s="7">
        <v>55.9</v>
      </c>
      <c r="E14" s="7">
        <v>0.4</v>
      </c>
      <c r="F14" s="7">
        <v>102.8</v>
      </c>
      <c r="G14" s="7">
        <v>-8.6999999999999993</v>
      </c>
      <c r="H14" s="7">
        <f t="shared" ref="H14:H23" si="1">SUM(D14:G14)</f>
        <v>150.4</v>
      </c>
    </row>
    <row r="15" spans="1:15" ht="18.75" customHeight="1" outlineLevel="1" x14ac:dyDescent="0.3">
      <c r="A15" s="4">
        <v>5</v>
      </c>
      <c r="B15" s="5" t="s">
        <v>8</v>
      </c>
      <c r="C15" s="3">
        <v>2.9999999999999997E-4</v>
      </c>
      <c r="D15" s="7">
        <v>80.2</v>
      </c>
      <c r="E15" s="7">
        <v>0.6</v>
      </c>
      <c r="F15" s="7">
        <v>147.5</v>
      </c>
      <c r="G15" s="7">
        <v>-12.5</v>
      </c>
      <c r="H15" s="7">
        <f t="shared" si="1"/>
        <v>215.8</v>
      </c>
    </row>
    <row r="16" spans="1:15" ht="18.75" customHeight="1" outlineLevel="1" x14ac:dyDescent="0.3">
      <c r="A16" s="4">
        <v>6</v>
      </c>
      <c r="B16" s="5" t="s">
        <v>9</v>
      </c>
      <c r="C16" s="3">
        <v>1E-4</v>
      </c>
      <c r="D16" s="7">
        <v>26.7</v>
      </c>
      <c r="E16" s="7">
        <v>0.2</v>
      </c>
      <c r="F16" s="7">
        <v>49.2</v>
      </c>
      <c r="G16" s="7">
        <v>-4.2</v>
      </c>
      <c r="H16" s="7">
        <f t="shared" si="1"/>
        <v>71.899999999999991</v>
      </c>
    </row>
    <row r="17" spans="1:8" ht="18.75" customHeight="1" outlineLevel="1" x14ac:dyDescent="0.3">
      <c r="A17" s="4">
        <v>7</v>
      </c>
      <c r="B17" s="5" t="s">
        <v>10</v>
      </c>
      <c r="C17" s="3">
        <v>1.8200000000000001E-4</v>
      </c>
      <c r="D17" s="7">
        <v>48.7</v>
      </c>
      <c r="E17" s="7">
        <v>0.4</v>
      </c>
      <c r="F17" s="7">
        <v>89.5</v>
      </c>
      <c r="G17" s="7">
        <v>-7.6</v>
      </c>
      <c r="H17" s="7">
        <f t="shared" si="1"/>
        <v>131</v>
      </c>
    </row>
    <row r="18" spans="1:8" ht="18.75" customHeight="1" outlineLevel="1" x14ac:dyDescent="0.3">
      <c r="A18" s="4">
        <v>8</v>
      </c>
      <c r="B18" s="5" t="s">
        <v>11</v>
      </c>
      <c r="C18" s="3">
        <v>2.2900000000000001E-4</v>
      </c>
      <c r="D18" s="7">
        <v>61.2</v>
      </c>
      <c r="E18" s="7">
        <v>0.5</v>
      </c>
      <c r="F18" s="7">
        <v>112.6</v>
      </c>
      <c r="G18" s="7">
        <v>-9.5</v>
      </c>
      <c r="H18" s="7">
        <f t="shared" si="1"/>
        <v>164.8</v>
      </c>
    </row>
    <row r="19" spans="1:8" ht="18.75" customHeight="1" outlineLevel="1" x14ac:dyDescent="0.3">
      <c r="A19" s="4">
        <v>9</v>
      </c>
      <c r="B19" s="5" t="s">
        <v>2</v>
      </c>
      <c r="C19" s="3">
        <v>9.2999999999999997E-5</v>
      </c>
      <c r="D19" s="7">
        <v>24.9</v>
      </c>
      <c r="E19" s="7">
        <v>0.2</v>
      </c>
      <c r="F19" s="7">
        <v>45.7</v>
      </c>
      <c r="G19" s="7">
        <v>-3.9</v>
      </c>
      <c r="H19" s="7">
        <f t="shared" si="1"/>
        <v>66.899999999999991</v>
      </c>
    </row>
    <row r="20" spans="1:8" ht="18.75" customHeight="1" outlineLevel="1" x14ac:dyDescent="0.3">
      <c r="A20" s="4">
        <v>10</v>
      </c>
      <c r="B20" s="5" t="s">
        <v>12</v>
      </c>
      <c r="C20" s="3">
        <v>4.0000000000000003E-5</v>
      </c>
      <c r="D20" s="7">
        <v>10.7</v>
      </c>
      <c r="E20" s="7">
        <v>0.1</v>
      </c>
      <c r="F20" s="7">
        <v>19.7</v>
      </c>
      <c r="G20" s="7">
        <v>-1.7</v>
      </c>
      <c r="H20" s="7">
        <f t="shared" si="1"/>
        <v>28.8</v>
      </c>
    </row>
    <row r="21" spans="1:8" ht="18.75" customHeight="1" outlineLevel="1" x14ac:dyDescent="0.3">
      <c r="A21" s="4">
        <v>11</v>
      </c>
      <c r="B21" s="5" t="s">
        <v>13</v>
      </c>
      <c r="C21" s="3">
        <v>1.0399999999999999E-4</v>
      </c>
      <c r="D21" s="7">
        <v>27.8</v>
      </c>
      <c r="E21" s="7">
        <v>0.2</v>
      </c>
      <c r="F21" s="7">
        <v>51.1</v>
      </c>
      <c r="G21" s="7">
        <v>-4.3</v>
      </c>
      <c r="H21" s="7">
        <f t="shared" si="1"/>
        <v>74.8</v>
      </c>
    </row>
    <row r="22" spans="1:8" ht="18.75" customHeight="1" outlineLevel="1" x14ac:dyDescent="0.3">
      <c r="A22" s="4">
        <v>12</v>
      </c>
      <c r="B22" s="5" t="s">
        <v>14</v>
      </c>
      <c r="C22" s="3">
        <v>1.4799999999999999E-4</v>
      </c>
      <c r="D22" s="7">
        <v>39.6</v>
      </c>
      <c r="E22" s="7">
        <v>0.3</v>
      </c>
      <c r="F22" s="7">
        <v>72.8</v>
      </c>
      <c r="G22" s="7">
        <v>-6</v>
      </c>
      <c r="H22" s="7">
        <f t="shared" si="1"/>
        <v>106.69999999999999</v>
      </c>
    </row>
    <row r="23" spans="1:8" ht="18.75" customHeight="1" outlineLevel="1" x14ac:dyDescent="0.3">
      <c r="A23" s="4">
        <v>13</v>
      </c>
      <c r="B23" s="5" t="s">
        <v>15</v>
      </c>
      <c r="C23" s="3">
        <v>3.3399999999999999E-4</v>
      </c>
      <c r="D23" s="7">
        <v>89.3</v>
      </c>
      <c r="E23" s="7">
        <v>0.7</v>
      </c>
      <c r="F23" s="7">
        <v>164.2</v>
      </c>
      <c r="G23" s="7">
        <v>-13.8</v>
      </c>
      <c r="H23" s="7">
        <f t="shared" si="1"/>
        <v>240.39999999999998</v>
      </c>
    </row>
    <row r="24" spans="1:8" ht="154.5" customHeight="1" x14ac:dyDescent="0.3">
      <c r="A24" s="31" t="s">
        <v>26</v>
      </c>
      <c r="B24" s="31"/>
      <c r="C24" s="31"/>
      <c r="D24" s="31"/>
      <c r="E24" s="31"/>
      <c r="F24" s="31"/>
      <c r="G24" s="31"/>
      <c r="H24" s="31"/>
    </row>
    <row r="25" spans="1:8" s="8" customFormat="1" ht="18.75" x14ac:dyDescent="0.3">
      <c r="A25" s="16" t="s">
        <v>3</v>
      </c>
      <c r="B25" s="17"/>
      <c r="C25" s="9">
        <v>3.3300000000000001E-3</v>
      </c>
      <c r="D25" s="1">
        <f>SUM(D27:D39)</f>
        <v>993.09999999999991</v>
      </c>
      <c r="E25" s="1">
        <f>SUM(E27:E39)</f>
        <v>7.1000000000000005</v>
      </c>
      <c r="F25" s="1">
        <f>SUM(F27:F39)</f>
        <v>1811.1</v>
      </c>
      <c r="G25" s="1">
        <f t="shared" ref="G25:H25" si="2">SUM(G27:G39)</f>
        <v>-137.29999999999998</v>
      </c>
      <c r="H25" s="1">
        <f t="shared" si="2"/>
        <v>2673.9999999999995</v>
      </c>
    </row>
    <row r="26" spans="1:8" ht="18.75" customHeight="1" outlineLevel="1" x14ac:dyDescent="0.3">
      <c r="A26" s="18" t="s">
        <v>1</v>
      </c>
      <c r="B26" s="19"/>
      <c r="C26" s="3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</row>
    <row r="27" spans="1:8" ht="18.75" customHeight="1" outlineLevel="1" x14ac:dyDescent="0.3">
      <c r="A27" s="4">
        <v>1</v>
      </c>
      <c r="B27" s="5" t="s">
        <v>4</v>
      </c>
      <c r="C27" s="3">
        <v>5.0000000000000002E-5</v>
      </c>
      <c r="D27" s="7">
        <v>14.9</v>
      </c>
      <c r="E27" s="7">
        <v>0.1</v>
      </c>
      <c r="F27" s="7">
        <v>27.2</v>
      </c>
      <c r="G27" s="7">
        <v>-2.1</v>
      </c>
      <c r="H27" s="7">
        <v>40.1</v>
      </c>
    </row>
    <row r="28" spans="1:8" ht="18.75" customHeight="1" outlineLevel="1" x14ac:dyDescent="0.3">
      <c r="A28" s="4">
        <v>2</v>
      </c>
      <c r="B28" s="5" t="s">
        <v>5</v>
      </c>
      <c r="C28" s="3">
        <v>1.431E-3</v>
      </c>
      <c r="D28" s="7">
        <v>426.9</v>
      </c>
      <c r="E28" s="7">
        <v>3.1</v>
      </c>
      <c r="F28" s="7">
        <v>778.2</v>
      </c>
      <c r="G28" s="7">
        <v>-59</v>
      </c>
      <c r="H28" s="7">
        <v>1149.2</v>
      </c>
    </row>
    <row r="29" spans="1:8" ht="18.75" customHeight="1" outlineLevel="1" x14ac:dyDescent="0.3">
      <c r="A29" s="4">
        <v>3</v>
      </c>
      <c r="B29" s="5" t="s">
        <v>6</v>
      </c>
      <c r="C29" s="2">
        <v>1.1E-4</v>
      </c>
      <c r="D29" s="7">
        <v>32.799999999999997</v>
      </c>
      <c r="E29" s="7">
        <v>0.2</v>
      </c>
      <c r="F29" s="7">
        <v>59.8</v>
      </c>
      <c r="G29" s="7">
        <v>-4.5</v>
      </c>
      <c r="H29" s="7">
        <f>SUM(D29:G29)</f>
        <v>88.3</v>
      </c>
    </row>
    <row r="30" spans="1:8" ht="18.75" customHeight="1" outlineLevel="1" x14ac:dyDescent="0.3">
      <c r="A30" s="4">
        <v>4</v>
      </c>
      <c r="B30" s="5" t="s">
        <v>7</v>
      </c>
      <c r="C30" s="2">
        <v>2.0900000000000001E-4</v>
      </c>
      <c r="D30" s="7">
        <v>62.3</v>
      </c>
      <c r="E30" s="7">
        <v>0.4</v>
      </c>
      <c r="F30" s="7">
        <v>113.7</v>
      </c>
      <c r="G30" s="7">
        <v>-8.6</v>
      </c>
      <c r="H30" s="7">
        <f t="shared" ref="H30:H39" si="3">SUM(D30:G30)</f>
        <v>167.8</v>
      </c>
    </row>
    <row r="31" spans="1:8" ht="18.75" customHeight="1" outlineLevel="1" x14ac:dyDescent="0.3">
      <c r="A31" s="4">
        <v>5</v>
      </c>
      <c r="B31" s="5" t="s">
        <v>8</v>
      </c>
      <c r="C31" s="3">
        <v>2.9999999999999997E-4</v>
      </c>
      <c r="D31" s="7">
        <v>89.5</v>
      </c>
      <c r="E31" s="7">
        <v>0.6</v>
      </c>
      <c r="F31" s="7">
        <v>163.19999999999999</v>
      </c>
      <c r="G31" s="7">
        <v>-12.5</v>
      </c>
      <c r="H31" s="7">
        <f t="shared" si="3"/>
        <v>240.79999999999998</v>
      </c>
    </row>
    <row r="32" spans="1:8" ht="18.75" customHeight="1" outlineLevel="1" x14ac:dyDescent="0.3">
      <c r="A32" s="4">
        <v>6</v>
      </c>
      <c r="B32" s="5" t="s">
        <v>9</v>
      </c>
      <c r="C32" s="3">
        <v>1E-4</v>
      </c>
      <c r="D32" s="7">
        <v>29.8</v>
      </c>
      <c r="E32" s="7">
        <v>0.2</v>
      </c>
      <c r="F32" s="7">
        <v>54.4</v>
      </c>
      <c r="G32" s="7">
        <v>-4.0999999999999996</v>
      </c>
      <c r="H32" s="7">
        <f t="shared" si="3"/>
        <v>80.300000000000011</v>
      </c>
    </row>
    <row r="33" spans="1:8" ht="18.75" customHeight="1" outlineLevel="1" x14ac:dyDescent="0.3">
      <c r="A33" s="4">
        <v>7</v>
      </c>
      <c r="B33" s="5" t="s">
        <v>10</v>
      </c>
      <c r="C33" s="3">
        <v>1.8200000000000001E-4</v>
      </c>
      <c r="D33" s="7">
        <v>54.3</v>
      </c>
      <c r="E33" s="7">
        <v>0.4</v>
      </c>
      <c r="F33" s="7">
        <v>99</v>
      </c>
      <c r="G33" s="7">
        <v>-7.5</v>
      </c>
      <c r="H33" s="7">
        <f t="shared" si="3"/>
        <v>146.19999999999999</v>
      </c>
    </row>
    <row r="34" spans="1:8" ht="18.75" customHeight="1" outlineLevel="1" x14ac:dyDescent="0.3">
      <c r="A34" s="4">
        <v>8</v>
      </c>
      <c r="B34" s="5" t="s">
        <v>11</v>
      </c>
      <c r="C34" s="3">
        <v>2.2900000000000001E-4</v>
      </c>
      <c r="D34" s="7">
        <v>68.3</v>
      </c>
      <c r="E34" s="7">
        <v>0.5</v>
      </c>
      <c r="F34" s="7">
        <v>124.5</v>
      </c>
      <c r="G34" s="7">
        <v>-9.4</v>
      </c>
      <c r="H34" s="7">
        <f t="shared" si="3"/>
        <v>183.9</v>
      </c>
    </row>
    <row r="35" spans="1:8" ht="18.75" customHeight="1" outlineLevel="1" x14ac:dyDescent="0.3">
      <c r="A35" s="4">
        <v>9</v>
      </c>
      <c r="B35" s="5" t="s">
        <v>2</v>
      </c>
      <c r="C35" s="3">
        <v>9.2999999999999997E-5</v>
      </c>
      <c r="D35" s="7">
        <v>27.7</v>
      </c>
      <c r="E35" s="7">
        <v>0.2</v>
      </c>
      <c r="F35" s="7">
        <v>50.6</v>
      </c>
      <c r="G35" s="7">
        <v>-3.8</v>
      </c>
      <c r="H35" s="7">
        <f t="shared" si="3"/>
        <v>74.7</v>
      </c>
    </row>
    <row r="36" spans="1:8" ht="18.75" customHeight="1" outlineLevel="1" x14ac:dyDescent="0.3">
      <c r="A36" s="4">
        <v>10</v>
      </c>
      <c r="B36" s="5" t="s">
        <v>12</v>
      </c>
      <c r="C36" s="3">
        <v>4.0000000000000003E-5</v>
      </c>
      <c r="D36" s="7">
        <v>11.9</v>
      </c>
      <c r="E36" s="7">
        <v>0.1</v>
      </c>
      <c r="F36" s="7">
        <v>21.8</v>
      </c>
      <c r="G36" s="7">
        <v>-1.6</v>
      </c>
      <c r="H36" s="7">
        <f t="shared" si="3"/>
        <v>32.199999999999996</v>
      </c>
    </row>
    <row r="37" spans="1:8" ht="18.75" customHeight="1" outlineLevel="1" x14ac:dyDescent="0.3">
      <c r="A37" s="4">
        <v>11</v>
      </c>
      <c r="B37" s="5" t="s">
        <v>13</v>
      </c>
      <c r="C37" s="3">
        <v>1.0399999999999999E-4</v>
      </c>
      <c r="D37" s="7">
        <v>31</v>
      </c>
      <c r="E37" s="7">
        <v>0.2</v>
      </c>
      <c r="F37" s="7">
        <v>56.6</v>
      </c>
      <c r="G37" s="7">
        <v>-4.3</v>
      </c>
      <c r="H37" s="7">
        <f t="shared" si="3"/>
        <v>83.5</v>
      </c>
    </row>
    <row r="38" spans="1:8" ht="18.75" customHeight="1" outlineLevel="1" x14ac:dyDescent="0.3">
      <c r="A38" s="4">
        <v>12</v>
      </c>
      <c r="B38" s="5" t="s">
        <v>14</v>
      </c>
      <c r="C38" s="3">
        <v>1.4799999999999999E-4</v>
      </c>
      <c r="D38" s="7">
        <v>44.1</v>
      </c>
      <c r="E38" s="7">
        <v>0.3</v>
      </c>
      <c r="F38" s="7">
        <v>80.5</v>
      </c>
      <c r="G38" s="7">
        <v>-6.1</v>
      </c>
      <c r="H38" s="7">
        <f t="shared" si="3"/>
        <v>118.80000000000001</v>
      </c>
    </row>
    <row r="39" spans="1:8" ht="18.75" customHeight="1" outlineLevel="1" x14ac:dyDescent="0.3">
      <c r="A39" s="4">
        <v>13</v>
      </c>
      <c r="B39" s="5" t="s">
        <v>15</v>
      </c>
      <c r="C39" s="3">
        <v>3.3399999999999999E-4</v>
      </c>
      <c r="D39" s="7">
        <v>99.6</v>
      </c>
      <c r="E39" s="7">
        <v>0.8</v>
      </c>
      <c r="F39" s="7">
        <v>181.6</v>
      </c>
      <c r="G39" s="7">
        <v>-13.8</v>
      </c>
      <c r="H39" s="7">
        <f t="shared" si="3"/>
        <v>268.2</v>
      </c>
    </row>
    <row r="40" spans="1:8" ht="187.5" customHeight="1" x14ac:dyDescent="0.25">
      <c r="A40" s="30" t="s">
        <v>25</v>
      </c>
      <c r="B40" s="30"/>
      <c r="C40" s="30"/>
      <c r="D40" s="30"/>
      <c r="E40" s="30"/>
      <c r="F40" s="30"/>
      <c r="G40" s="30"/>
      <c r="H40" s="30"/>
    </row>
    <row r="41" spans="1:8" s="8" customFormat="1" ht="18.75" x14ac:dyDescent="0.3">
      <c r="A41" s="16" t="s">
        <v>3</v>
      </c>
      <c r="B41" s="17"/>
      <c r="C41" s="9">
        <v>3.3300000000000001E-3</v>
      </c>
      <c r="D41" s="1">
        <f>SUM(D43:D55)</f>
        <v>1033.5999999999999</v>
      </c>
      <c r="E41" s="1">
        <f>SUM(E43:E55)</f>
        <v>7.1000000000000005</v>
      </c>
      <c r="F41" s="1">
        <f>SUM(F43:F55)</f>
        <v>1879.3000000000002</v>
      </c>
      <c r="G41" s="1">
        <f t="shared" ref="G41:H41" si="4">SUM(G43:G55)</f>
        <v>-180.79999999999998</v>
      </c>
      <c r="H41" s="1">
        <f t="shared" si="4"/>
        <v>2739.2</v>
      </c>
    </row>
    <row r="42" spans="1:8" ht="18.75" customHeight="1" outlineLevel="1" x14ac:dyDescent="0.3">
      <c r="A42" s="18" t="s">
        <v>1</v>
      </c>
      <c r="B42" s="19"/>
      <c r="C42" s="3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</row>
    <row r="43" spans="1:8" ht="18.75" customHeight="1" outlineLevel="1" x14ac:dyDescent="0.3">
      <c r="A43" s="4">
        <v>1</v>
      </c>
      <c r="B43" s="5" t="s">
        <v>4</v>
      </c>
      <c r="C43" s="3">
        <v>5.0000000000000002E-5</v>
      </c>
      <c r="D43" s="7">
        <v>15.5</v>
      </c>
      <c r="E43" s="7">
        <v>0.1</v>
      </c>
      <c r="F43" s="7">
        <v>28.2</v>
      </c>
      <c r="G43" s="7">
        <v>-2.7</v>
      </c>
      <c r="H43" s="7">
        <v>41.1</v>
      </c>
    </row>
    <row r="44" spans="1:8" ht="18.75" customHeight="1" outlineLevel="1" x14ac:dyDescent="0.3">
      <c r="A44" s="4">
        <v>2</v>
      </c>
      <c r="B44" s="5" t="s">
        <v>5</v>
      </c>
      <c r="C44" s="3">
        <v>1.431E-3</v>
      </c>
      <c r="D44" s="7">
        <v>444.2</v>
      </c>
      <c r="E44" s="7">
        <v>3.2</v>
      </c>
      <c r="F44" s="7">
        <v>807.6</v>
      </c>
      <c r="G44" s="7">
        <v>-77.8</v>
      </c>
      <c r="H44" s="7">
        <v>1177.2</v>
      </c>
    </row>
    <row r="45" spans="1:8" ht="18.75" customHeight="1" outlineLevel="1" x14ac:dyDescent="0.3">
      <c r="A45" s="4">
        <v>3</v>
      </c>
      <c r="B45" s="5" t="s">
        <v>6</v>
      </c>
      <c r="C45" s="2">
        <v>1.1E-4</v>
      </c>
      <c r="D45" s="7">
        <v>34.1</v>
      </c>
      <c r="E45" s="7">
        <v>0.2</v>
      </c>
      <c r="F45" s="7">
        <v>62.1</v>
      </c>
      <c r="G45" s="7">
        <v>-6</v>
      </c>
      <c r="H45" s="7">
        <f>SUM(D45:G45)</f>
        <v>90.4</v>
      </c>
    </row>
    <row r="46" spans="1:8" ht="18.75" customHeight="1" outlineLevel="1" x14ac:dyDescent="0.3">
      <c r="A46" s="4">
        <v>4</v>
      </c>
      <c r="B46" s="5" t="s">
        <v>7</v>
      </c>
      <c r="C46" s="2">
        <v>2.0900000000000001E-4</v>
      </c>
      <c r="D46" s="7">
        <v>64.900000000000006</v>
      </c>
      <c r="E46" s="7">
        <v>0.4</v>
      </c>
      <c r="F46" s="7">
        <v>118</v>
      </c>
      <c r="G46" s="7">
        <v>-11.3</v>
      </c>
      <c r="H46" s="7">
        <f t="shared" ref="H46:H55" si="5">SUM(D46:G46)</f>
        <v>172</v>
      </c>
    </row>
    <row r="47" spans="1:8" ht="18.75" customHeight="1" outlineLevel="1" x14ac:dyDescent="0.3">
      <c r="A47" s="4">
        <v>5</v>
      </c>
      <c r="B47" s="5" t="s">
        <v>8</v>
      </c>
      <c r="C47" s="3">
        <v>2.9999999999999997E-4</v>
      </c>
      <c r="D47" s="7">
        <v>93.1</v>
      </c>
      <c r="E47" s="7">
        <v>0.6</v>
      </c>
      <c r="F47" s="7">
        <v>169.3</v>
      </c>
      <c r="G47" s="7">
        <v>-16.3</v>
      </c>
      <c r="H47" s="7">
        <f t="shared" si="5"/>
        <v>246.7</v>
      </c>
    </row>
    <row r="48" spans="1:8" ht="18.75" customHeight="1" outlineLevel="1" x14ac:dyDescent="0.3">
      <c r="A48" s="4">
        <v>6</v>
      </c>
      <c r="B48" s="5" t="s">
        <v>9</v>
      </c>
      <c r="C48" s="3">
        <v>1E-4</v>
      </c>
      <c r="D48" s="7">
        <v>31</v>
      </c>
      <c r="E48" s="7">
        <v>0.2</v>
      </c>
      <c r="F48" s="7">
        <v>56.4</v>
      </c>
      <c r="G48" s="7">
        <v>-5.4</v>
      </c>
      <c r="H48" s="7">
        <f t="shared" si="5"/>
        <v>82.199999999999989</v>
      </c>
    </row>
    <row r="49" spans="1:8" ht="18.75" customHeight="1" outlineLevel="1" x14ac:dyDescent="0.3">
      <c r="A49" s="4">
        <v>7</v>
      </c>
      <c r="B49" s="5" t="s">
        <v>10</v>
      </c>
      <c r="C49" s="3">
        <v>1.8200000000000001E-4</v>
      </c>
      <c r="D49" s="7">
        <v>56.5</v>
      </c>
      <c r="E49" s="7">
        <v>0.4</v>
      </c>
      <c r="F49" s="7">
        <v>102.7</v>
      </c>
      <c r="G49" s="7">
        <v>-9.9</v>
      </c>
      <c r="H49" s="7">
        <f t="shared" si="5"/>
        <v>149.69999999999999</v>
      </c>
    </row>
    <row r="50" spans="1:8" ht="18.75" customHeight="1" outlineLevel="1" x14ac:dyDescent="0.3">
      <c r="A50" s="4">
        <v>8</v>
      </c>
      <c r="B50" s="5" t="s">
        <v>11</v>
      </c>
      <c r="C50" s="3">
        <v>2.2900000000000001E-4</v>
      </c>
      <c r="D50" s="7">
        <v>71.099999999999994</v>
      </c>
      <c r="E50" s="7">
        <v>0.5</v>
      </c>
      <c r="F50" s="7">
        <v>129.19999999999999</v>
      </c>
      <c r="G50" s="7">
        <v>-12.4</v>
      </c>
      <c r="H50" s="7">
        <f t="shared" si="5"/>
        <v>188.39999999999998</v>
      </c>
    </row>
    <row r="51" spans="1:8" ht="18.75" customHeight="1" outlineLevel="1" x14ac:dyDescent="0.3">
      <c r="A51" s="4">
        <v>9</v>
      </c>
      <c r="B51" s="5" t="s">
        <v>2</v>
      </c>
      <c r="C51" s="3">
        <v>9.2999999999999997E-5</v>
      </c>
      <c r="D51" s="7">
        <v>28.9</v>
      </c>
      <c r="E51" s="7">
        <v>0.2</v>
      </c>
      <c r="F51" s="7">
        <v>52.5</v>
      </c>
      <c r="G51" s="7">
        <v>-5</v>
      </c>
      <c r="H51" s="7">
        <f t="shared" si="5"/>
        <v>76.599999999999994</v>
      </c>
    </row>
    <row r="52" spans="1:8" ht="18.75" customHeight="1" outlineLevel="1" x14ac:dyDescent="0.3">
      <c r="A52" s="4">
        <v>10</v>
      </c>
      <c r="B52" s="5" t="s">
        <v>12</v>
      </c>
      <c r="C52" s="3">
        <v>4.0000000000000003E-5</v>
      </c>
      <c r="D52" s="7">
        <v>12.4</v>
      </c>
      <c r="E52" s="7">
        <v>0.1</v>
      </c>
      <c r="F52" s="7">
        <v>22.6</v>
      </c>
      <c r="G52" s="7">
        <v>-2.2000000000000002</v>
      </c>
      <c r="H52" s="7">
        <f t="shared" si="5"/>
        <v>32.9</v>
      </c>
    </row>
    <row r="53" spans="1:8" ht="18.75" customHeight="1" outlineLevel="1" x14ac:dyDescent="0.3">
      <c r="A53" s="4">
        <v>11</v>
      </c>
      <c r="B53" s="5" t="s">
        <v>13</v>
      </c>
      <c r="C53" s="3">
        <v>1.0399999999999999E-4</v>
      </c>
      <c r="D53" s="7">
        <v>32.299999999999997</v>
      </c>
      <c r="E53" s="7">
        <v>0.2</v>
      </c>
      <c r="F53" s="7">
        <v>58.7</v>
      </c>
      <c r="G53" s="7">
        <v>-5.6</v>
      </c>
      <c r="H53" s="7">
        <f t="shared" si="5"/>
        <v>85.600000000000009</v>
      </c>
    </row>
    <row r="54" spans="1:8" ht="18.75" customHeight="1" outlineLevel="1" x14ac:dyDescent="0.3">
      <c r="A54" s="4">
        <v>12</v>
      </c>
      <c r="B54" s="5" t="s">
        <v>14</v>
      </c>
      <c r="C54" s="3">
        <v>1.4799999999999999E-4</v>
      </c>
      <c r="D54" s="7">
        <v>45.9</v>
      </c>
      <c r="E54" s="7">
        <v>0.3</v>
      </c>
      <c r="F54" s="7">
        <v>83.5</v>
      </c>
      <c r="G54" s="7">
        <v>-8</v>
      </c>
      <c r="H54" s="7">
        <f t="shared" si="5"/>
        <v>121.69999999999999</v>
      </c>
    </row>
    <row r="55" spans="1:8" ht="18.75" customHeight="1" outlineLevel="1" x14ac:dyDescent="0.3">
      <c r="A55" s="4">
        <v>13</v>
      </c>
      <c r="B55" s="5" t="s">
        <v>15</v>
      </c>
      <c r="C55" s="3">
        <v>3.3399999999999999E-4</v>
      </c>
      <c r="D55" s="7">
        <v>103.7</v>
      </c>
      <c r="E55" s="7">
        <v>0.7</v>
      </c>
      <c r="F55" s="7">
        <v>188.5</v>
      </c>
      <c r="G55" s="7">
        <v>-18.2</v>
      </c>
      <c r="H55" s="7">
        <f t="shared" si="5"/>
        <v>274.7</v>
      </c>
    </row>
  </sheetData>
  <mergeCells count="15">
    <mergeCell ref="A41:B41"/>
    <mergeCell ref="A42:B42"/>
    <mergeCell ref="A40:H40"/>
    <mergeCell ref="A24:H24"/>
    <mergeCell ref="A25:B25"/>
    <mergeCell ref="A26:B26"/>
    <mergeCell ref="A9:B9"/>
    <mergeCell ref="A10:B10"/>
    <mergeCell ref="A5:H5"/>
    <mergeCell ref="A1:H1"/>
    <mergeCell ref="A8:B8"/>
    <mergeCell ref="H4:J4"/>
    <mergeCell ref="H2:I2"/>
    <mergeCell ref="A6:H6"/>
    <mergeCell ref="A7:H7"/>
  </mergeCells>
  <pageMargins left="0.70866141732283472" right="0" top="0.74803149606299213" bottom="0.35433070866141736" header="0.31496062992125984" footer="0.31496062992125984"/>
  <pageSetup paperSize="9" scale="80" fitToHeight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 П.Л.</dc:creator>
  <cp:lastModifiedBy>Филатова</cp:lastModifiedBy>
  <cp:lastPrinted>2017-12-12T05:26:55Z</cp:lastPrinted>
  <dcterms:created xsi:type="dcterms:W3CDTF">2014-09-09T03:16:16Z</dcterms:created>
  <dcterms:modified xsi:type="dcterms:W3CDTF">2017-12-12T05:27:07Z</dcterms:modified>
</cp:coreProperties>
</file>